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ini\Dropbox (Lucas e Celeste)\Lucas e Celeste's shared workspace\Nemer&amp;Guimarães\Recuperações Judiciais\0002 - Elmo Calçados S.A (ELC)\0000 – Documentos de Suporte\"/>
    </mc:Choice>
  </mc:AlternateContent>
  <xr:revisionPtr revIDLastSave="0" documentId="13_ncr:1_{D99BFC63-7E2B-4DF0-BA14-19DAE5AA8C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<sst xmlns="http://schemas.openxmlformats.org/spreadsheetml/2006/main" count="71" uniqueCount="56">
  <si>
    <t>Imóveis Elmo</t>
  </si>
  <si>
    <t>Nº</t>
  </si>
  <si>
    <t>Matrícula</t>
  </si>
  <si>
    <t>12324-A</t>
  </si>
  <si>
    <t>Registro</t>
  </si>
  <si>
    <t>Endereço</t>
  </si>
  <si>
    <t>Prédio comercial situado à Av. Jerônimo Monteiro, nº345, Centro, Vitória, Espírito Santo</t>
  </si>
  <si>
    <t>1º Ofício de Registro de Imóveis de Belo Horizonte</t>
  </si>
  <si>
    <t>Loja comercial situada à Rua Rodrigues Caldas nº 200 - Loja 03, Santo Agostinho, Belo Horizonte - Minas Gerais</t>
  </si>
  <si>
    <t>Loja comercial situada à Rua Rodrigues Caldas nº 204 - Loja 04 - Santo Agostinho , Belo Horizonte - Minas Gerais</t>
  </si>
  <si>
    <t>6º Ofício de Registro de Imóveis de Belo Horizonte</t>
  </si>
  <si>
    <t>Loja comercial situada à Avenida Cristóvão Colombo, nº 187 v- Loja 10, Savassi, Belo Horizonte - Minas Gerais</t>
  </si>
  <si>
    <t>Loja comercial situada à Rua Pernambuco nº 1.291 - Loja 11, Savassi, Belo Horizonte - Minas Gerais</t>
  </si>
  <si>
    <t>Prédio comercial situado à Av. Afonso Pena, nº 464, Centro, Belo Horizonte - Minas Gerais</t>
  </si>
  <si>
    <t>Cartório de Registro de Imóveis 1ª Zona - Vitória- Espírito Santo</t>
  </si>
  <si>
    <t>Cartório de Registro de Imóveis 1ª Zona - Vitória - Espírito Santo</t>
  </si>
  <si>
    <t>Loja comercial situada à Avenida Champagnat, nº 1.109, Centro, Vila Velha - Espírito Santo</t>
  </si>
  <si>
    <t>Apartamento comercial nº 101, situado à Avenida Champagnat nº 1.109, Centro, Vila Velha - Espírito Santo</t>
  </si>
  <si>
    <t>Apartamento comercial nº 102, situado à Avenida Champagnat, nº 1.109, Centro, Vila Velha, Vitória - Espírito Santo</t>
  </si>
  <si>
    <t>3º Ofício de Registro de Imóveis Belo Horizonte - MG</t>
  </si>
  <si>
    <t>Prédio comercial com 6 pavimentos situado à Rua Carijós , nº 551 a 561, Centro, Belo Horizonte - MG</t>
  </si>
  <si>
    <t>Loja comercial situada à Rua Curitiba, nº 715, Galeria do Ouvidor, Centro, Belo Horizonte-MG</t>
  </si>
  <si>
    <t>7º Ofício de Registro de Imóveis de Belo Horizonte-MG</t>
  </si>
  <si>
    <t>Loja comercial situada à Avenida Sinfrônio Brochado, nº 306, Barreiro, Belo Horizonte-MG</t>
  </si>
  <si>
    <t>Loja comercial situada à Avenida Sinfrônio Brochado, nº 304, Barreiro, Belo Horizonte-MG</t>
  </si>
  <si>
    <t>Loja comercial situada à Avenida Sinfrônio Brochado nº 302, Barreiro, Belo Horizonte-MG</t>
  </si>
  <si>
    <t>Chácara situada à Alameda Louzak, s/ nº, Barreiro, Belo Horizonte-MG</t>
  </si>
  <si>
    <t>Data de expedição da certidão</t>
  </si>
  <si>
    <t>Valor do imóvel</t>
  </si>
  <si>
    <t>Data de avaliação</t>
  </si>
  <si>
    <t>Gravames</t>
  </si>
  <si>
    <t>R-11, hipoteca em 14/02/2007. Credor: Banco Rural S/A. Valor da dívida: R$5.000.000,00  AV-14, indisponibilidade de bens averbada em 18/05/2016. Determinada pela 4ª Vara de Feitos Tributários do Estado da Comarca de Belo Horizonte</t>
  </si>
  <si>
    <t>R-5, penhora determinada sobre o imóvel em 12 /01/2006. R-6, locação. Locadora: EBP- Comércio e Administração S/A. Locatária: ELMO CALÇADOS S/A. AV-7, indisponibilidade do patrimônio imobiliário e dos direitos pertencentes à EBP  COMÉRCIO E ADMINISTRAÇÃO S/A, determinada em 24/05/2016</t>
  </si>
  <si>
    <t>R-5, penhora determinada sobre o imóvel em 12 /01/2006. R-6, locação. Locadora: EBP- Comércio e Administração S/A. Locatária: ELMO CALÇADOS S/A. AV-7, indisponibilidade do patrimônio imobiliário e dos direitos pertencentes à EBP  COMÉRCIO E ADMINISTRAÇÃO, determinada em 25/05/2016</t>
  </si>
  <si>
    <t>R-5, hipoteca. Credora: Fazenda Pública do Estado de Minas Gerais. Valor da dívida R$2.068.131,62 AV-6, locação do imóvel para ELMO CALÇADOS S/A. Início em 01/01/2007. R- 7, penhora. Credora: Fazenda Pública do Estado de Minas Gerais. Valor da dívida R$2.911.150,82 AV-8, indisponibilidade constatada dos bens de EBP Comércio e Administração S/A pela 4ª Vara de Feitos Tributários da Capital. 24/05/2016</t>
  </si>
  <si>
    <t xml:space="preserve">R-7, transferência do imóvel para EBP Comércio e Administração S/A. Incorporação feita por Elmo Calçados S/A. R-8, locação. Locatária: Elmo Calçados S/A, Registro em 21/09/2007. AV-9 determinada a indisponibilidade determinada pela 4ª Vara de Feitos Tributários de Belo Horizonte </t>
  </si>
  <si>
    <t>R-4, imóvel transferido para Elmo Calçados S/A. Incorporação feita por IBAP- Administração, Participação e Comércio S/A. R-5, imóvel passou a pertencer a EBP Administração e Comércio S/A. Incorporação feita por Elmo Calçados S/A. Av-6, constatada a indisponibilidade do imóvel em nome de EBP Comércio e Administração S/A em 18/05/2016</t>
  </si>
  <si>
    <t>R-7, imóvel transferido para Elmo Calçados S/A. Incorporação feita por IBAP- Administração, Participação e Comércio S/A. R-8, imóvel passou a pertencer a EBP Administração e Comércio S/A. Incorporação feita por Elmo Calçados S/A. Av-9, constatada a indisponibilidade do  imóvel em nome de EBP Comércio e Administração S/A em 18/05/2016</t>
  </si>
  <si>
    <t>AV-17, penhora. Processo nº583.00.2007.228496-1. Ajuizada pelo Banco Fibra S/A. Valor da dívida R$859.722,98. AV-18, penhora. Processo nº 0024.03.130-049-4. Exequente: Fazenda Pública do Estado de Minas Gerais. Avaliação do imóvel em R$4.800.000,00. AV-20, penhora. Exequente: Fazenda Pública do Estado de Minas Gerais. Valor do débito R$92.910,97. Av-22. Cancelamento da penhora da AV-17. AV-23- Indisponibilidade constatada. Processo nº 0024160181251. Por ordem da 4ª Vara de Feitos Tributários do Estado da comarca de Belo Horizonte.</t>
  </si>
  <si>
    <t>Av-10, Cisão. Transmitente: IBR- Adminsitração, Participação e Comércio S/A. Adquirente: EBP Comércio e Administração S/A. Data da Cisão: 16/09/1993. R-12, Locação. Locadora: EBP Comércio e Adminsitração S/A. AV-16 Indisponibilidade averbada por ordem da 4 Vara de Feitos Tributários da Comarca de Belo Horizonte em 30/05/2016</t>
  </si>
  <si>
    <t>AV-21. Averbação de indisponibilidade. Determinada pela 4ª Vara de Feitos Tributários da Comarca de Belo Horizonte.</t>
  </si>
  <si>
    <t>R-17, hipoteca em 24/01/2007. Credor: Banco Rural S/A. Valor R$5.000.000,00. R-18, Locação. Locadora: EBP- Comércio e Administração S/A. Locatária: Elmo Calçados S/A. 24/06/2011. AV-24, indisponibilidade determinada pela 4ª Vara de Feitos Tributários da Comarca de Belo Horizonte. 31/05/2016</t>
  </si>
  <si>
    <t xml:space="preserve">R-3, hipoteca em 28/02/2002. Av-16, cancelamento da hipoteca em 24/01/2007. R-17, hipoteca em 24/01/2007. Valor: R$5.000.000,00. Credor: Banco Rural S/A. R-19, locação em 01/06/2010. Prazo de 120 meses. Locadora: EBP Comércio e Administração S/A. Locatária: Elmo Calçados S/A. AV-21, indisponibilidade dos bens determinada pela 4ª Vara de Feitos Tributário da Comarca de Belo Horizonte </t>
  </si>
  <si>
    <t>R-4, hipoteca em 17/01/2003. Interveniente garantidora: EBP Comércio e Administração S/A. R-5, segunda hipoteca em 02/09/2011. Total de dívidas: R$6.486.248,10. Avaliação do imóvel em R$17.000,000,00. R-6, mandado de penhora, 23/07/2012. Autor: União Federal/ Fazenda Nacional . Valor do débito R$15.467.507,95. R-7, mandado de penhora, 26/08/2012. Autor: Fazenda Nacional. Valor do débito: R$1.093.158,22. R-8, mandado de penhora, 20/11/2012. Autor: Fazenda Nacional. Valor do débito: R$523.311,41. R-9, mandado de penhora, 07/02/2013. Autor: União Federal/ Fazenda Nacional R$2.796.222,46. R-10, mandado de penhora, 12/04/2013. Autor: Fazenda Pública do Estado de Minas Gerais. AV-11, declaração de indisponibilidade dos bens feita pela 4ª Vara de Feitos Tributários da Comarca de Belo Horizonte.</t>
  </si>
  <si>
    <t xml:space="preserve">Sem alterações </t>
  </si>
  <si>
    <t>R-22 - Nova penhora da Fazenda Pública de Minas Gerais, no valor de R$3.874.624,93. Processo número 234578820134013800/3100</t>
  </si>
  <si>
    <t>Sem alterações.</t>
  </si>
  <si>
    <t>R-14 - Nova penhora da Fazenda Pública no valor de R$417.814,50. R-12: Penhora União Federal no valor de R$1.193.594,54</t>
  </si>
  <si>
    <t xml:space="preserve">Valor total dos imóveis: </t>
  </si>
  <si>
    <t>R-25 - Penhora Fazenda Pública de Minas Gerais no valor de R$1.716.651,59  R-26- Nova penhora da Fazenda Pública de Minas Gerais no valor de R$94.648,40</t>
  </si>
  <si>
    <t>Cancelamento da hipoteca constantes do R-9, bem como seu aditamento constante da AV-10, mediante ordem judicial pela Dra Moema Miranda Gonçalves, no processo de nº0024.07.503.383-7</t>
  </si>
  <si>
    <t>Sem alterações</t>
  </si>
  <si>
    <t>R-15.  Credor: Estado  de Minas Gerais: Pagamento de dívida tributária no total de R$221.995.479,24, em 100 parcelas, bem como parcelamentos em fase administrativa, com o valor total equivalente a R$4.815.739,16, em 99 parcelas.</t>
  </si>
  <si>
    <t>Av- 9. Determinada a indisponibilidade do patrimônio imobiliário. R-10. Credor: Estado de Minas Gerais Pagamento de dívida tributária no total de R$221.995.479,24, em 100 parcelas, bem como parcelamentos em fase administrativa, com o valor total equivalente a R$4.815.739,16, em 99 parcelas.</t>
  </si>
  <si>
    <r>
      <rPr>
        <sz val="11"/>
        <color rgb="FFFF0000"/>
        <rFont val="Calibri"/>
        <family val="2"/>
        <scheme val="minor"/>
      </rPr>
      <t>R6, penhora: Credor: Banco Santander. Valor do Débito:  R$10.800.000,00</t>
    </r>
    <r>
      <rPr>
        <sz val="11"/>
        <color theme="1"/>
        <rFont val="Calibri"/>
        <family val="2"/>
        <scheme val="minor"/>
      </rPr>
      <t>. R-8, penhora. Credor: INSS. Valor do débito: R$2.175.988,13 a ser corrigido na data do pagamento. Imóvel avaliado em R$3.280.000,00. R-9, hipoteca cedular. Credor: Banco Industrial e Comercial S/A. Valor mutuado: R$11.500.000,00. Valor atribuído ao imóvel: R$4.500.000,00. AV-10, aditamento da hipoteca cedular registrado em 05/01/2007. Valor da dívida em 14/11/2006: R$11.704.247,00. R-12, hipoteca de 2º grau. Adquirente: Fazenda Pública do Estado de Minas Gerais. Valor da dívida R$2.337.708,14. Registrado em 05/09/2013. R-13, penhora. Credor: Fazenda Nacional. Valor da dívida R$871.497,63. R-14, penhora. Credor: Fazenda Nacional. Valor da dívida R$2.911.150,82. R-15, penhora. Credor: Fazenda Nacional. Valor da dívida: R$3.511.394,78. Av-16, indisponibilidade decretada pela 4 ª Vara de Feitos Tributários da Capital, em 17/05/2016.</t>
    </r>
  </si>
  <si>
    <t>R-08. - Credor: Estado de Minas Gerais. Pagamento de dívida tributária no total de R$221.995.479,24, em 100 parcelas, bem como parcelamentos em fase administrativa, com o valor total equivalente a R$4.815.739,16, em 99 parcelas.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</si>
</sst>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$&quot;\ #,##0;[Red]\-&quot;R$&quot;\ #,##0"/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4" fontId="0" fillId="3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3" borderId="3" xfId="0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164" fontId="0" fillId="0" borderId="2" xfId="0" applyNumberFormat="1" applyBorder="1"/>
    <xf numFmtId="17" fontId="0" fillId="0" borderId="2" xfId="0" applyNumberFormat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7" fontId="0" fillId="3" borderId="3" xfId="0" applyNumberFormat="1" applyFill="1" applyBorder="1"/>
    <xf numFmtId="164" fontId="0" fillId="3" borderId="5" xfId="0" applyNumberFormat="1" applyFill="1" applyBorder="1"/>
    <xf numFmtId="17" fontId="0" fillId="3" borderId="2" xfId="0" applyNumberForma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/>
    <xf numFmtId="17" fontId="0" fillId="0" borderId="2" xfId="0" applyNumberFormat="1" applyFill="1" applyBorder="1"/>
    <xf numFmtId="17" fontId="0" fillId="3" borderId="5" xfId="0" applyNumberFormat="1" applyFill="1" applyBorder="1"/>
    <xf numFmtId="0" fontId="0" fillId="2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0" fillId="0" borderId="0" xfId="0" applyNumberFormat="1"/>
    <xf numFmtId="0" fontId="1" fillId="0" borderId="2" xfId="0" applyFon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6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workbookViewId="0">
      <selection activeCell="L20" sqref="L20"/>
    </sheetView>
  </sheetViews>
  <sheetFormatPr defaultRowHeight="14.4" x14ac:dyDescent="0.3"/>
  <cols>
    <col min="1" max="1" width="0.77734375" customWidth="1"/>
    <col min="2" max="2" width="7.88671875" hidden="1" customWidth="1"/>
    <col min="3" max="3" width="5.6640625" hidden="1" customWidth="1"/>
    <col min="4" max="4" width="8.88671875" hidden="1" customWidth="1"/>
    <col min="5" max="5" width="11.109375" style="6" customWidth="1"/>
    <col min="6" max="6" width="11.6640625" style="6" customWidth="1"/>
    <col min="7" max="7" width="25.6640625" style="6" customWidth="1"/>
    <col min="8" max="8" width="34.88671875" style="6" customWidth="1"/>
    <col min="9" max="9" width="23.6640625" style="6" customWidth="1"/>
    <col min="10" max="10" width="16.21875" bestFit="1" customWidth="1"/>
    <col min="11" max="11" width="9.88671875" customWidth="1"/>
    <col min="12" max="12" width="43.5546875" customWidth="1"/>
    <col min="13" max="13" width="30.109375" customWidth="1"/>
  </cols>
  <sheetData>
    <row r="1" spans="4:13" x14ac:dyDescent="0.3">
      <c r="E1" s="9"/>
      <c r="F1" s="9"/>
      <c r="G1" s="9"/>
      <c r="H1" s="9"/>
      <c r="I1" s="9"/>
    </row>
    <row r="2" spans="4:13" x14ac:dyDescent="0.3">
      <c r="D2" s="1"/>
      <c r="E2" s="44" t="s">
        <v>0</v>
      </c>
      <c r="F2" s="45"/>
      <c r="G2" s="45"/>
      <c r="H2" s="45"/>
      <c r="I2" s="45"/>
      <c r="J2" s="45"/>
      <c r="K2" s="45"/>
    </row>
    <row r="3" spans="4:13" ht="28.8" x14ac:dyDescent="0.3">
      <c r="E3" s="2" t="s">
        <v>1</v>
      </c>
      <c r="F3" s="2" t="s">
        <v>2</v>
      </c>
      <c r="G3" s="2" t="s">
        <v>4</v>
      </c>
      <c r="H3" s="2" t="s">
        <v>5</v>
      </c>
      <c r="I3" s="3" t="s">
        <v>27</v>
      </c>
      <c r="J3" s="3" t="s">
        <v>28</v>
      </c>
      <c r="K3" s="3" t="s">
        <v>29</v>
      </c>
      <c r="L3" s="29" t="s">
        <v>30</v>
      </c>
    </row>
    <row r="4" spans="4:13" ht="129.6" x14ac:dyDescent="0.3">
      <c r="E4" s="4">
        <v>1</v>
      </c>
      <c r="F4" s="43">
        <v>2653</v>
      </c>
      <c r="G4" s="12" t="s">
        <v>15</v>
      </c>
      <c r="H4" s="12" t="s">
        <v>6</v>
      </c>
      <c r="I4" s="7">
        <v>42816</v>
      </c>
      <c r="J4" s="20">
        <v>4520000</v>
      </c>
      <c r="K4" s="28">
        <v>42522</v>
      </c>
      <c r="L4" s="36" t="s">
        <v>31</v>
      </c>
      <c r="M4" s="36" t="s">
        <v>52</v>
      </c>
    </row>
    <row r="5" spans="4:13" ht="129.6" x14ac:dyDescent="0.3">
      <c r="E5" s="5">
        <v>2</v>
      </c>
      <c r="F5" s="43">
        <v>265</v>
      </c>
      <c r="G5" s="13" t="s">
        <v>7</v>
      </c>
      <c r="H5" s="13" t="s">
        <v>8</v>
      </c>
      <c r="I5" s="8">
        <v>42823</v>
      </c>
      <c r="J5" s="15">
        <v>5370000</v>
      </c>
      <c r="K5" s="16">
        <v>42522</v>
      </c>
      <c r="L5" s="36" t="s">
        <v>32</v>
      </c>
      <c r="M5" s="36" t="s">
        <v>55</v>
      </c>
    </row>
    <row r="6" spans="4:13" ht="158.4" x14ac:dyDescent="0.3">
      <c r="E6" s="4">
        <v>3</v>
      </c>
      <c r="F6" s="43">
        <v>415</v>
      </c>
      <c r="G6" s="12" t="s">
        <v>7</v>
      </c>
      <c r="H6" s="12" t="s">
        <v>9</v>
      </c>
      <c r="I6" s="7">
        <v>42823</v>
      </c>
      <c r="J6" s="17">
        <v>5370000</v>
      </c>
      <c r="K6" s="21">
        <v>42522</v>
      </c>
      <c r="L6" s="36" t="s">
        <v>33</v>
      </c>
      <c r="M6" s="36" t="s">
        <v>53</v>
      </c>
    </row>
    <row r="7" spans="4:13" ht="129.6" x14ac:dyDescent="0.3">
      <c r="E7" s="5">
        <v>4</v>
      </c>
      <c r="F7" s="5">
        <v>29308</v>
      </c>
      <c r="G7" s="13" t="s">
        <v>10</v>
      </c>
      <c r="H7" s="13" t="s">
        <v>11</v>
      </c>
      <c r="I7" s="8">
        <v>42825</v>
      </c>
      <c r="J7" s="15">
        <v>5420000</v>
      </c>
      <c r="K7" s="16">
        <v>42522</v>
      </c>
      <c r="L7" s="42" t="s">
        <v>34</v>
      </c>
      <c r="M7" s="37" t="s">
        <v>44</v>
      </c>
    </row>
    <row r="8" spans="4:13" ht="129.6" x14ac:dyDescent="0.3">
      <c r="E8" s="4">
        <v>5</v>
      </c>
      <c r="F8" s="4">
        <v>29309</v>
      </c>
      <c r="G8" s="12" t="s">
        <v>10</v>
      </c>
      <c r="H8" s="12" t="s">
        <v>12</v>
      </c>
      <c r="I8" s="7">
        <v>42824</v>
      </c>
      <c r="J8" s="17">
        <v>5420000</v>
      </c>
      <c r="K8" s="21">
        <v>42522</v>
      </c>
      <c r="L8" s="42" t="s">
        <v>34</v>
      </c>
      <c r="M8" s="37" t="s">
        <v>44</v>
      </c>
    </row>
    <row r="9" spans="4:13" ht="273.60000000000002" x14ac:dyDescent="0.3">
      <c r="E9" s="5">
        <v>6</v>
      </c>
      <c r="F9" s="43">
        <v>47829</v>
      </c>
      <c r="G9" s="13" t="s">
        <v>10</v>
      </c>
      <c r="H9" s="13" t="s">
        <v>13</v>
      </c>
      <c r="I9" s="8">
        <v>42870</v>
      </c>
      <c r="J9" s="15">
        <v>44000000</v>
      </c>
      <c r="K9" s="16">
        <v>42522</v>
      </c>
      <c r="L9" s="42" t="s">
        <v>54</v>
      </c>
      <c r="M9" s="38" t="s">
        <v>50</v>
      </c>
    </row>
    <row r="10" spans="4:13" ht="86.4" x14ac:dyDescent="0.3">
      <c r="E10" s="4">
        <v>7</v>
      </c>
      <c r="F10" s="4">
        <v>23769</v>
      </c>
      <c r="G10" s="12" t="s">
        <v>14</v>
      </c>
      <c r="H10" s="12" t="s">
        <v>16</v>
      </c>
      <c r="I10" s="7">
        <v>42816</v>
      </c>
      <c r="J10" s="17">
        <v>4100000</v>
      </c>
      <c r="K10" s="21">
        <v>42522</v>
      </c>
      <c r="L10" s="42" t="s">
        <v>35</v>
      </c>
      <c r="M10" s="39" t="s">
        <v>44</v>
      </c>
    </row>
    <row r="11" spans="4:13" ht="115.2" x14ac:dyDescent="0.3">
      <c r="E11" s="22">
        <v>8</v>
      </c>
      <c r="F11" s="23">
        <v>30990</v>
      </c>
      <c r="G11" s="24" t="s">
        <v>15</v>
      </c>
      <c r="H11" s="24" t="s">
        <v>17</v>
      </c>
      <c r="I11" s="25">
        <v>42816</v>
      </c>
      <c r="J11" s="26">
        <v>4100000</v>
      </c>
      <c r="K11" s="27">
        <v>42522</v>
      </c>
      <c r="L11" s="42" t="s">
        <v>36</v>
      </c>
      <c r="M11" s="39" t="s">
        <v>44</v>
      </c>
    </row>
    <row r="12" spans="4:13" ht="115.2" x14ac:dyDescent="0.3">
      <c r="E12" s="4">
        <v>9</v>
      </c>
      <c r="F12" s="4">
        <v>21401</v>
      </c>
      <c r="G12" s="12" t="s">
        <v>15</v>
      </c>
      <c r="H12" s="12" t="s">
        <v>18</v>
      </c>
      <c r="I12" s="7">
        <v>42508</v>
      </c>
      <c r="J12" s="17">
        <v>4100000</v>
      </c>
      <c r="K12" s="21">
        <v>42522</v>
      </c>
      <c r="L12" s="42" t="s">
        <v>37</v>
      </c>
      <c r="M12" s="39" t="s">
        <v>44</v>
      </c>
    </row>
    <row r="13" spans="4:13" ht="172.8" x14ac:dyDescent="0.3">
      <c r="E13" s="5">
        <v>10</v>
      </c>
      <c r="F13" s="5" t="s">
        <v>3</v>
      </c>
      <c r="G13" s="13" t="s">
        <v>19</v>
      </c>
      <c r="H13" s="13" t="s">
        <v>20</v>
      </c>
      <c r="I13" s="8">
        <v>42866</v>
      </c>
      <c r="J13" s="15">
        <v>69500000</v>
      </c>
      <c r="K13" s="16">
        <v>42522</v>
      </c>
      <c r="L13" s="42" t="s">
        <v>38</v>
      </c>
      <c r="M13" s="40" t="s">
        <v>49</v>
      </c>
    </row>
    <row r="14" spans="4:13" ht="115.2" x14ac:dyDescent="0.3">
      <c r="E14" s="4">
        <v>11</v>
      </c>
      <c r="F14" s="4">
        <v>59888</v>
      </c>
      <c r="G14" s="12" t="s">
        <v>19</v>
      </c>
      <c r="H14" s="12" t="s">
        <v>21</v>
      </c>
      <c r="I14" s="7">
        <v>42824</v>
      </c>
      <c r="J14" s="17">
        <v>69500000</v>
      </c>
      <c r="K14" s="21">
        <v>42522</v>
      </c>
      <c r="L14" s="42" t="s">
        <v>39</v>
      </c>
      <c r="M14" s="39" t="s">
        <v>51</v>
      </c>
    </row>
    <row r="15" spans="4:13" ht="72" x14ac:dyDescent="0.3">
      <c r="E15" s="5">
        <v>12</v>
      </c>
      <c r="F15" s="5">
        <v>47544</v>
      </c>
      <c r="G15" s="13" t="s">
        <v>22</v>
      </c>
      <c r="H15" s="13" t="s">
        <v>23</v>
      </c>
      <c r="I15" s="8">
        <v>42828</v>
      </c>
      <c r="J15" s="15">
        <v>8200000</v>
      </c>
      <c r="K15" s="16">
        <v>42522</v>
      </c>
      <c r="L15" s="42" t="s">
        <v>40</v>
      </c>
      <c r="M15" s="40" t="s">
        <v>45</v>
      </c>
    </row>
    <row r="16" spans="4:13" ht="100.8" x14ac:dyDescent="0.3">
      <c r="E16" s="4">
        <v>13</v>
      </c>
      <c r="F16" s="4">
        <v>47545</v>
      </c>
      <c r="G16" s="12" t="s">
        <v>22</v>
      </c>
      <c r="H16" s="12" t="s">
        <v>24</v>
      </c>
      <c r="I16" s="7">
        <v>42828</v>
      </c>
      <c r="J16" s="17">
        <v>8200000</v>
      </c>
      <c r="K16" s="21">
        <v>42522</v>
      </c>
      <c r="L16" s="42" t="s">
        <v>41</v>
      </c>
      <c r="M16" s="39" t="s">
        <v>46</v>
      </c>
    </row>
    <row r="17" spans="5:13" ht="129.6" x14ac:dyDescent="0.3">
      <c r="E17" s="5">
        <v>14</v>
      </c>
      <c r="F17" s="5">
        <v>47546</v>
      </c>
      <c r="G17" s="13" t="s">
        <v>22</v>
      </c>
      <c r="H17" s="13" t="s">
        <v>25</v>
      </c>
      <c r="I17" s="8">
        <v>42828</v>
      </c>
      <c r="J17" s="15">
        <v>8200000</v>
      </c>
      <c r="K17" s="16">
        <v>42522</v>
      </c>
      <c r="L17" s="42" t="s">
        <v>42</v>
      </c>
      <c r="M17" s="40" t="s">
        <v>45</v>
      </c>
    </row>
    <row r="18" spans="5:13" ht="259.2" x14ac:dyDescent="0.3">
      <c r="E18" s="10">
        <v>15</v>
      </c>
      <c r="F18" s="10">
        <v>29457</v>
      </c>
      <c r="G18" s="14" t="s">
        <v>22</v>
      </c>
      <c r="H18" s="14" t="s">
        <v>26</v>
      </c>
      <c r="I18" s="11">
        <v>42828</v>
      </c>
      <c r="J18" s="18">
        <v>37200000</v>
      </c>
      <c r="K18" s="19">
        <v>42522</v>
      </c>
      <c r="L18" s="42" t="s">
        <v>43</v>
      </c>
      <c r="M18" s="40" t="s">
        <v>47</v>
      </c>
    </row>
    <row r="19" spans="5:13" x14ac:dyDescent="0.3">
      <c r="E19" s="46"/>
      <c r="F19" s="46"/>
      <c r="G19" s="46"/>
      <c r="H19" s="46"/>
      <c r="I19" s="46"/>
      <c r="J19" s="46"/>
      <c r="K19" s="46"/>
      <c r="M19" s="41"/>
    </row>
    <row r="20" spans="5:13" x14ac:dyDescent="0.3">
      <c r="I20" s="6" t="s">
        <v>48</v>
      </c>
      <c r="J20" s="31">
        <f>SUM(J4,J5,J6,J7,J8,J9,J10,J11,J12,J13,J14,J15,J16,J17,J18)</f>
        <v>283200000</v>
      </c>
      <c r="L20" s="30"/>
      <c r="M20" s="41"/>
    </row>
    <row r="23" spans="5:13" x14ac:dyDescent="0.3">
      <c r="G23" s="32"/>
    </row>
    <row r="25" spans="5:13" x14ac:dyDescent="0.3">
      <c r="E25" s="34"/>
      <c r="F25" s="32"/>
      <c r="G25" s="32"/>
    </row>
    <row r="26" spans="5:13" x14ac:dyDescent="0.3">
      <c r="F26" s="33"/>
      <c r="G26" s="35"/>
      <c r="H26" s="35"/>
    </row>
  </sheetData>
  <mergeCells count="2">
    <mergeCell ref="E2:K2"/>
    <mergeCell ref="E19:K19"/>
  </mergeCells>
  <pageMargins left="0" right="0" top="0" bottom="0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pedro.gama</dc:creator>
  <cp:lastModifiedBy>Lucas Diniz</cp:lastModifiedBy>
  <cp:lastPrinted>2019-12-04T18:37:31Z</cp:lastPrinted>
  <dcterms:created xsi:type="dcterms:W3CDTF">2017-05-18T16:43:41Z</dcterms:created>
  <dcterms:modified xsi:type="dcterms:W3CDTF">2021-02-11T17:13:09Z</dcterms:modified>
</cp:coreProperties>
</file>